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" sheetId="2" r:id="rId1"/>
    <sheet name="2" sheetId="3" r:id="rId2"/>
  </sheets>
  <definedNames>
    <definedName name="_xlnm.Print_Area" localSheetId="0">'1'!$A$1:$O$20</definedName>
    <definedName name="_xlnm.Print_Area" localSheetId="1">'2'!$A$1:$P$37</definedName>
  </definedNames>
  <calcPr calcId="125725"/>
</workbook>
</file>

<file path=xl/calcChain.xml><?xml version="1.0" encoding="utf-8"?>
<calcChain xmlns="http://schemas.openxmlformats.org/spreadsheetml/2006/main">
  <c r="C34" i="3"/>
  <c r="D35"/>
  <c r="E35"/>
  <c r="F34"/>
  <c r="G34"/>
  <c r="H34"/>
  <c r="I34"/>
  <c r="J34"/>
  <c r="K34"/>
  <c r="L34"/>
  <c r="M34"/>
  <c r="N34"/>
  <c r="O34"/>
  <c r="P34"/>
  <c r="E11" i="2"/>
  <c r="F11"/>
  <c r="G11"/>
  <c r="H11"/>
  <c r="I11"/>
  <c r="J11"/>
  <c r="K11"/>
  <c r="L11"/>
  <c r="M11"/>
  <c r="N11"/>
  <c r="O11"/>
  <c r="F6"/>
  <c r="G6"/>
  <c r="G17" s="1"/>
  <c r="J6"/>
  <c r="K6"/>
  <c r="N6"/>
  <c r="O6"/>
  <c r="O17" s="1"/>
  <c r="L6"/>
  <c r="H6"/>
  <c r="M6"/>
  <c r="M17" s="1"/>
  <c r="I6"/>
  <c r="I17" s="1"/>
  <c r="E6"/>
  <c r="D17"/>
  <c r="C17"/>
  <c r="J17"/>
  <c r="L17"/>
  <c r="H17"/>
  <c r="K17"/>
  <c r="E17"/>
  <c r="N17"/>
  <c r="F17"/>
  <c r="B17"/>
</calcChain>
</file>

<file path=xl/sharedStrings.xml><?xml version="1.0" encoding="utf-8"?>
<sst xmlns="http://schemas.openxmlformats.org/spreadsheetml/2006/main" count="249" uniqueCount="51">
  <si>
    <t>млн. руб.</t>
  </si>
  <si>
    <t>Показатель</t>
  </si>
  <si>
    <t>Доходы</t>
  </si>
  <si>
    <t>в том числе:</t>
  </si>
  <si>
    <t>налоговые и неналоговые доходы</t>
  </si>
  <si>
    <t>налоговые</t>
  </si>
  <si>
    <t>неналоговые</t>
  </si>
  <si>
    <t>Расходы</t>
  </si>
  <si>
    <t>межбюджетные трансферты</t>
  </si>
  <si>
    <t>Муниципальный долг</t>
  </si>
  <si>
    <t>0100</t>
  </si>
  <si>
    <t>Общегосударственные расходы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</si>
  <si>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</si>
  <si>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</si>
  <si>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</si>
  <si>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</si>
  <si>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</si>
  <si>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</si>
  <si>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</si>
  <si>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</si>
  <si>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</si>
  <si>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</si>
  <si>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</si>
  <si>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</si>
  <si>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</si>
  <si>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</si>
  <si>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</si>
  <si>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</si>
  <si>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</si>
  <si>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</si>
  <si>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</si>
  <si>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</si>
  <si>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</si>
  <si>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</si>
  <si>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</si>
  <si>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</si>
  <si>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</si>
  <si>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</si>
  <si>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Расходы всего</t>
  </si>
  <si>
    <t>Прогноз расходов местных бюджетов  Курской области на долгосрочную перспективу</t>
  </si>
  <si>
    <t>Прогноз основных характеристик местных бюджетов Курской области на долгосрочную перспективу</t>
  </si>
  <si>
    <t>Дефицит(-) / Профицит(+)</t>
  </si>
  <si>
    <t>субсидии</t>
  </si>
  <si>
    <t>субвенции</t>
  </si>
  <si>
    <t>дотации</t>
  </si>
  <si>
    <t>иные МБТ</t>
  </si>
  <si>
    <t>в т.ч. за счет субвенций, субсидий, иных МБТ</t>
  </si>
  <si>
    <t>х</t>
  </si>
  <si>
    <r>
      <rPr>
        <b/>
        <sz val="11"/>
        <color indexed="10"/>
        <rFont val="Calibri"/>
        <family val="2"/>
        <charset val="204"/>
      </rPr>
      <t>Бюджетный прогноз предоставляется в консолидированной форме и заполняется в млн. рублей, с округлением до одного знака после запятой.</t>
    </r>
    <r>
      <rPr>
        <sz val="11"/>
        <color theme="1"/>
        <rFont val="Calibri"/>
        <family val="2"/>
        <charset val="204"/>
        <scheme val="minor"/>
      </rPr>
      <t xml:space="preserve">
Параметры бюджетного прогноза на 2017-2019 гг заполняются исходя из утвержденных параметров бюджетов МО на 01.09.2017г.
На период 2020-2030гг:
-налоговые и неналоговые доходы заполняются исходя из утвержденных методик МО;
-межбюджетные трансферты не заполняются.
Дефицит бюджетов МО не должен превышать предельные объемы, утвержденные ст.92.1 БК РФ
Бюджетный прогноз должен быть составлен с обеспечением ежегодного снижения объема муниципального долга.</t>
    </r>
  </si>
  <si>
    <r>
      <rPr>
        <b/>
        <sz val="11"/>
        <color indexed="10"/>
        <rFont val="Calibri"/>
        <family val="2"/>
        <charset val="204"/>
      </rPr>
      <t>Бюджетный прогноз предоставляется в консолидированной форме и заполняется в млн. рублей, с округлением до одного знака после запятой.</t>
    </r>
    <r>
      <rPr>
        <sz val="11"/>
        <color theme="1"/>
        <rFont val="Calibri"/>
        <family val="2"/>
        <charset val="204"/>
        <scheme val="minor"/>
      </rPr>
      <t xml:space="preserve">
Параметры бюджетного прогноза на 2017-2019 гг заполняются исходя из утвержденных параметров бюджетов МО на 01.09.2017г.
На период 2020-2030гг расходы заполняются с учетом выполнения требований ст. 92.1 БК РФ.
Расходы по разделам заполняются:
- по строке с наименованием раздела в целом за счет всех доходов;
- по строке "в т.ч. за счет субвенций, субсидий, иных МБТ" отражаются расходы за счет перечисленных доходов без учета дотаций.
</t>
    </r>
  </si>
  <si>
    <t>Администрация Семеновского сельсовета Касторенского района Курской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</si>
</sst>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0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3" fontId="7" fillId="0" borderId="1" xfId="0" applyNumberFormat="1" applyFont="1" applyBorder="1" applyAlignment="1">
      <alignment horizontal="left" indent="1"/>
    </xf>
    <xf numFmtId="3" fontId="8" fillId="0" borderId="1" xfId="0" applyNumberFormat="1" applyFont="1" applyBorder="1" applyAlignment="1">
      <alignment horizontal="left" indent="1"/>
    </xf>
    <xf numFmtId="0" fontId="7" fillId="0" borderId="1" xfId="0" applyFont="1" applyBorder="1" applyAlignment="1">
      <alignment horizontal="left" indent="1"/>
    </xf>
    <xf numFmtId="164" fontId="9" fillId="0" borderId="1" xfId="0" applyNumberFormat="1" applyFont="1" applyBorder="1" applyAlignment="1">
      <alignment horizontal="left" indent="1"/>
    </xf>
    <xf numFmtId="164" fontId="7" fillId="0" borderId="1" xfId="0" applyNumberFormat="1" applyFont="1" applyBorder="1" applyAlignment="1">
      <alignment horizontal="left" indent="1"/>
    </xf>
    <xf numFmtId="164" fontId="8" fillId="0" borderId="1" xfId="0" applyNumberFormat="1" applyFont="1" applyBorder="1" applyAlignment="1">
      <alignment horizontal="left" indent="1"/>
    </xf>
    <xf numFmtId="164" fontId="3" fillId="0" borderId="1" xfId="0" applyNumberFormat="1" applyFont="1" applyBorder="1" applyAlignment="1"/>
    <xf numFmtId="164" fontId="5" fillId="0" borderId="1" xfId="0" applyNumberFormat="1" applyFont="1" applyBorder="1" applyAlignment="1"/>
    <xf numFmtId="164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"/>
  <sheetViews>
    <sheetView tabSelected="1" view="pageBreakPreview" zoomScale="110" zoomScaleSheetLayoutView="110" workbookViewId="0">
      <selection activeCell="C16" sqref="C16"/>
    </sheetView>
  </sheetViews>
  <sheetFormatPr defaultRowHeight="15"/>
  <cols>
    <col min="1" max="1" width="28.140625" customWidth="1"/>
    <col min="2" max="15" width="8.5703125" customWidth="1"/>
    <col min="19" max="19" width="15.5703125" customWidth="1"/>
  </cols>
  <sheetData>
    <row r="1" spans="1:19" ht="33.75" customHeight="1">
      <c r="A1" s="26" t="s">
        <v>40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1"/>
      <c r="Q1" s="2"/>
      <c r="R1" s="2"/>
      <c r="S1" s="2"/>
    </row>
    <row r="2" spans="1:19">
      <c r="O2" s="3" t="s">
        <v>0</v>
      </c>
    </row>
    <row r="3" spans="1:19">
      <c r="A3" s="31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  <c r="P3" s="3"/>
    </row>
    <row r="4" spans="1:19">
      <c r="A4" s="31"/>
      <c r="B4" s="4">
        <v>2017</v>
      </c>
      <c r="C4" s="4">
        <v>2018</v>
      </c>
      <c r="D4" s="4">
        <v>2019</v>
      </c>
      <c r="E4" s="4">
        <v>2020</v>
      </c>
      <c r="F4" s="4">
        <v>2021</v>
      </c>
      <c r="G4" s="4">
        <v>2022</v>
      </c>
      <c r="H4" s="4">
        <v>2023</v>
      </c>
      <c r="I4" s="4">
        <v>2024</v>
      </c>
      <c r="J4" s="4">
        <v>2025</v>
      </c>
      <c r="K4" s="4">
        <v>2026</v>
      </c>
      <c r="L4" s="4">
        <v>2027</v>
      </c>
      <c r="M4" s="4">
        <v>2028</v>
      </c>
      <c r="N4" s="4">
        <v>2029</v>
      </c>
      <c r="O4" s="4">
        <v>2030</v>
      </c>
      <c r="P4" s="3"/>
    </row>
    <row r="5" spans="1:19" ht="18.75">
      <c r="A5" s="29" t="s">
        <v>50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9">
      <c r="A6" s="5" t="s">
        <v>2</v>
      </c>
      <c r="B6" s="19">
        <v>2</v>
      </c>
      <c r="C6" s="19">
        <v>1.5</v>
      </c>
      <c r="D6" s="19">
        <v>1.5</v>
      </c>
      <c r="E6" s="19">
        <f t="shared" ref="E6:O6" si="0">E8+E11</f>
        <v>1.3</v>
      </c>
      <c r="F6" s="19">
        <f t="shared" si="0"/>
        <v>1.3</v>
      </c>
      <c r="G6" s="19">
        <f t="shared" si="0"/>
        <v>1.3</v>
      </c>
      <c r="H6" s="19">
        <f t="shared" si="0"/>
        <v>1.3</v>
      </c>
      <c r="I6" s="19">
        <f t="shared" si="0"/>
        <v>1.3</v>
      </c>
      <c r="J6" s="19">
        <f t="shared" si="0"/>
        <v>1.3</v>
      </c>
      <c r="K6" s="19">
        <f t="shared" si="0"/>
        <v>1.3</v>
      </c>
      <c r="L6" s="19">
        <f t="shared" si="0"/>
        <v>1.3</v>
      </c>
      <c r="M6" s="19">
        <f t="shared" si="0"/>
        <v>1.3</v>
      </c>
      <c r="N6" s="19">
        <f t="shared" si="0"/>
        <v>1.3</v>
      </c>
      <c r="O6" s="19">
        <f t="shared" si="0"/>
        <v>1.3</v>
      </c>
    </row>
    <row r="7" spans="1:19">
      <c r="A7" s="4" t="s">
        <v>3</v>
      </c>
      <c r="B7" s="16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9" ht="30">
      <c r="A8" s="6" t="s">
        <v>4</v>
      </c>
      <c r="B8" s="17">
        <v>1.3</v>
      </c>
      <c r="C8" s="21">
        <v>1.3</v>
      </c>
      <c r="D8" s="21">
        <v>1.3</v>
      </c>
      <c r="E8" s="21">
        <v>1.3</v>
      </c>
      <c r="F8" s="21">
        <v>1.3</v>
      </c>
      <c r="G8" s="21">
        <v>1.3</v>
      </c>
      <c r="H8" s="21">
        <v>1.3</v>
      </c>
      <c r="I8" s="21">
        <v>1.3</v>
      </c>
      <c r="J8" s="21">
        <v>1.3</v>
      </c>
      <c r="K8" s="21">
        <v>1.3</v>
      </c>
      <c r="L8" s="21">
        <v>1.3</v>
      </c>
      <c r="M8" s="21">
        <v>1.3</v>
      </c>
      <c r="N8" s="21">
        <v>1.3</v>
      </c>
      <c r="O8" s="21">
        <v>1.3</v>
      </c>
    </row>
    <row r="9" spans="1:19">
      <c r="A9" s="7" t="s">
        <v>5</v>
      </c>
      <c r="B9" s="17">
        <v>1.3</v>
      </c>
      <c r="C9" s="21">
        <v>1.3</v>
      </c>
      <c r="D9" s="21">
        <v>1.3</v>
      </c>
      <c r="E9" s="21">
        <v>1.3</v>
      </c>
      <c r="F9" s="21">
        <v>1.3</v>
      </c>
      <c r="G9" s="21">
        <v>1.3</v>
      </c>
      <c r="H9" s="21">
        <v>1.3</v>
      </c>
      <c r="I9" s="21">
        <v>1.3</v>
      </c>
      <c r="J9" s="21">
        <v>1.3</v>
      </c>
      <c r="K9" s="21">
        <v>1.3</v>
      </c>
      <c r="L9" s="21">
        <v>1.3</v>
      </c>
      <c r="M9" s="21">
        <v>1.3</v>
      </c>
      <c r="N9" s="21">
        <v>1.3</v>
      </c>
      <c r="O9" s="21">
        <v>1.3</v>
      </c>
    </row>
    <row r="10" spans="1:19">
      <c r="A10" s="7" t="s">
        <v>6</v>
      </c>
      <c r="B10" s="17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9">
      <c r="A11" s="6" t="s">
        <v>8</v>
      </c>
      <c r="B11" s="20">
        <v>0.7</v>
      </c>
      <c r="C11" s="20">
        <v>0.2</v>
      </c>
      <c r="D11" s="20">
        <v>0.2</v>
      </c>
      <c r="E11" s="20">
        <f t="shared" ref="E11:O11" si="1">E12+E13+E14+E15</f>
        <v>0</v>
      </c>
      <c r="F11" s="20">
        <f t="shared" si="1"/>
        <v>0</v>
      </c>
      <c r="G11" s="20">
        <f t="shared" si="1"/>
        <v>0</v>
      </c>
      <c r="H11" s="20">
        <f t="shared" si="1"/>
        <v>0</v>
      </c>
      <c r="I11" s="20">
        <f t="shared" si="1"/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  <c r="M11" s="20">
        <f t="shared" si="1"/>
        <v>0</v>
      </c>
      <c r="N11" s="20">
        <f t="shared" si="1"/>
        <v>0</v>
      </c>
      <c r="O11" s="20">
        <f t="shared" si="1"/>
        <v>0</v>
      </c>
    </row>
    <row r="12" spans="1:19" s="9" customFormat="1">
      <c r="A12" s="7" t="s">
        <v>42</v>
      </c>
      <c r="B12" s="21">
        <v>0.1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9" s="9" customFormat="1">
      <c r="A13" s="7" t="s">
        <v>43</v>
      </c>
      <c r="B13" s="21">
        <v>0.1</v>
      </c>
      <c r="C13" s="21">
        <v>0.1</v>
      </c>
      <c r="D13" s="21">
        <v>0.1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9" s="9" customFormat="1">
      <c r="A14" s="7" t="s">
        <v>44</v>
      </c>
      <c r="B14" s="21">
        <v>0.4</v>
      </c>
      <c r="C14" s="21">
        <v>0.1</v>
      </c>
      <c r="D14" s="21">
        <v>0.1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9" s="9" customFormat="1">
      <c r="A15" s="7" t="s">
        <v>45</v>
      </c>
      <c r="B15" s="21">
        <v>0.1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9">
      <c r="A16" s="5" t="s">
        <v>7</v>
      </c>
      <c r="B16" s="19">
        <v>2.2999999999999998</v>
      </c>
      <c r="C16" s="19">
        <v>1.7</v>
      </c>
      <c r="D16" s="19">
        <v>1.7</v>
      </c>
      <c r="E16" s="19">
        <v>1.3</v>
      </c>
      <c r="F16" s="19">
        <v>1.3</v>
      </c>
      <c r="G16" s="19">
        <v>1.3</v>
      </c>
      <c r="H16" s="19">
        <v>1.3</v>
      </c>
      <c r="I16" s="19">
        <v>1.3</v>
      </c>
      <c r="J16" s="19">
        <v>1.3</v>
      </c>
      <c r="K16" s="19">
        <v>1.3</v>
      </c>
      <c r="L16" s="19">
        <v>1.3</v>
      </c>
      <c r="M16" s="19">
        <v>1.3</v>
      </c>
      <c r="N16" s="19">
        <v>1.3</v>
      </c>
      <c r="O16" s="19">
        <v>1.3</v>
      </c>
    </row>
    <row r="17" spans="1:15">
      <c r="A17" s="5" t="s">
        <v>41</v>
      </c>
      <c r="B17" s="19">
        <f>B6-B16</f>
        <v>-0.29999999999999982</v>
      </c>
      <c r="C17" s="19">
        <f t="shared" ref="C17:O17" si="2">C6-C16</f>
        <v>-0.19999999999999996</v>
      </c>
      <c r="D17" s="19">
        <f t="shared" si="2"/>
        <v>-0.19999999999999996</v>
      </c>
      <c r="E17" s="19">
        <f t="shared" si="2"/>
        <v>0</v>
      </c>
      <c r="F17" s="19">
        <f t="shared" si="2"/>
        <v>0</v>
      </c>
      <c r="G17" s="19">
        <f t="shared" si="2"/>
        <v>0</v>
      </c>
      <c r="H17" s="19">
        <f t="shared" si="2"/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19">
        <f t="shared" si="2"/>
        <v>0</v>
      </c>
      <c r="M17" s="19">
        <f t="shared" si="2"/>
        <v>0</v>
      </c>
      <c r="N17" s="19">
        <f t="shared" si="2"/>
        <v>0</v>
      </c>
      <c r="O17" s="19">
        <f t="shared" si="2"/>
        <v>0</v>
      </c>
    </row>
    <row r="18" spans="1:15">
      <c r="A18" s="5" t="s">
        <v>9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20" spans="1:15" ht="114" customHeight="1">
      <c r="A20" s="27" t="s">
        <v>48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</sheetData>
  <mergeCells count="5">
    <mergeCell ref="A1:O1"/>
    <mergeCell ref="A20:O20"/>
    <mergeCell ref="A5:O5"/>
    <mergeCell ref="A3:A4"/>
    <mergeCell ref="B3:O3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9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7"/>
  <sheetViews>
    <sheetView topLeftCell="A7" zoomScale="90" zoomScaleNormal="90" zoomScaleSheetLayoutView="70" workbookViewId="0">
      <selection activeCell="F33" sqref="F33"/>
    </sheetView>
  </sheetViews>
  <sheetFormatPr defaultRowHeight="15"/>
  <cols>
    <col min="1" max="1" width="9.140625" style="8"/>
    <col min="2" max="2" width="45.42578125" style="11" customWidth="1"/>
    <col min="3" max="16" width="10.42578125" style="8" customWidth="1"/>
    <col min="17" max="16384" width="9.140625" style="8"/>
  </cols>
  <sheetData>
    <row r="1" spans="1:16" ht="18.75" customHeight="1">
      <c r="A1" s="26" t="s">
        <v>39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>
      <c r="K2" s="3"/>
      <c r="P2" s="8" t="s">
        <v>0</v>
      </c>
    </row>
    <row r="3" spans="1:16">
      <c r="A3" s="36" t="s">
        <v>1</v>
      </c>
      <c r="B3" s="37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42"/>
    </row>
    <row r="4" spans="1:16">
      <c r="A4" s="38"/>
      <c r="B4" s="39"/>
      <c r="C4" s="4">
        <v>2017</v>
      </c>
      <c r="D4" s="4">
        <v>2018</v>
      </c>
      <c r="E4" s="4">
        <v>2019</v>
      </c>
      <c r="F4" s="4">
        <v>2020</v>
      </c>
      <c r="G4" s="4">
        <v>2021</v>
      </c>
      <c r="H4" s="4">
        <v>2022</v>
      </c>
      <c r="I4" s="4">
        <v>2023</v>
      </c>
      <c r="J4" s="4">
        <v>2024</v>
      </c>
      <c r="K4" s="4">
        <v>2025</v>
      </c>
      <c r="L4" s="4">
        <v>2026</v>
      </c>
      <c r="M4" s="4">
        <v>2027</v>
      </c>
      <c r="N4" s="4">
        <v>2028</v>
      </c>
      <c r="O4" s="4">
        <v>2029</v>
      </c>
      <c r="P4" s="4">
        <v>2030</v>
      </c>
    </row>
    <row r="5" spans="1:16" ht="18.75">
      <c r="A5" s="43" t="s">
        <v>50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5"/>
    </row>
    <row r="6" spans="1:16" ht="16.5" customHeight="1">
      <c r="A6" s="34" t="s">
        <v>10</v>
      </c>
      <c r="B6" s="12" t="s">
        <v>11</v>
      </c>
      <c r="C6" s="22">
        <v>1.8</v>
      </c>
      <c r="D6" s="22">
        <v>1.5</v>
      </c>
      <c r="E6" s="22">
        <v>1.5</v>
      </c>
      <c r="F6" s="22">
        <v>1.1000000000000001</v>
      </c>
      <c r="G6" s="22">
        <v>1.1000000000000001</v>
      </c>
      <c r="H6" s="22">
        <v>1.1000000000000001</v>
      </c>
      <c r="I6" s="22">
        <v>1.1000000000000001</v>
      </c>
      <c r="J6" s="22">
        <v>1.1000000000000001</v>
      </c>
      <c r="K6" s="22">
        <v>1.1000000000000001</v>
      </c>
      <c r="L6" s="22">
        <v>1.1000000000000001</v>
      </c>
      <c r="M6" s="22">
        <v>1.1000000000000001</v>
      </c>
      <c r="N6" s="22">
        <v>1.1000000000000001</v>
      </c>
      <c r="O6" s="22">
        <v>1.1000000000000001</v>
      </c>
      <c r="P6" s="22">
        <v>1.1000000000000001</v>
      </c>
    </row>
    <row r="7" spans="1:16" s="10" customFormat="1" ht="16.5" customHeight="1">
      <c r="A7" s="35"/>
      <c r="B7" s="13" t="s">
        <v>46</v>
      </c>
      <c r="C7" s="23"/>
      <c r="D7" s="23"/>
      <c r="E7" s="23"/>
      <c r="F7" s="24" t="s">
        <v>47</v>
      </c>
      <c r="G7" s="24" t="s">
        <v>47</v>
      </c>
      <c r="H7" s="24" t="s">
        <v>47</v>
      </c>
      <c r="I7" s="24" t="s">
        <v>47</v>
      </c>
      <c r="J7" s="24" t="s">
        <v>47</v>
      </c>
      <c r="K7" s="24" t="s">
        <v>47</v>
      </c>
      <c r="L7" s="24" t="s">
        <v>47</v>
      </c>
      <c r="M7" s="24" t="s">
        <v>47</v>
      </c>
      <c r="N7" s="24" t="s">
        <v>47</v>
      </c>
      <c r="O7" s="24" t="s">
        <v>47</v>
      </c>
      <c r="P7" s="24" t="s">
        <v>47</v>
      </c>
    </row>
    <row r="8" spans="1:16" ht="16.5" customHeight="1">
      <c r="A8" s="34" t="s">
        <v>12</v>
      </c>
      <c r="B8" s="12" t="s">
        <v>13</v>
      </c>
      <c r="C8" s="22">
        <v>0.1</v>
      </c>
      <c r="D8" s="22">
        <v>0.1</v>
      </c>
      <c r="E8" s="22">
        <v>0.1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1:16" ht="16.5" customHeight="1">
      <c r="A9" s="35"/>
      <c r="B9" s="13" t="s">
        <v>46</v>
      </c>
      <c r="C9" s="22">
        <v>0.1</v>
      </c>
      <c r="D9" s="22">
        <v>0.1</v>
      </c>
      <c r="E9" s="22">
        <v>0.1</v>
      </c>
      <c r="F9" s="24" t="s">
        <v>47</v>
      </c>
      <c r="G9" s="24" t="s">
        <v>47</v>
      </c>
      <c r="H9" s="24" t="s">
        <v>47</v>
      </c>
      <c r="I9" s="24" t="s">
        <v>47</v>
      </c>
      <c r="J9" s="24" t="s">
        <v>47</v>
      </c>
      <c r="K9" s="24" t="s">
        <v>47</v>
      </c>
      <c r="L9" s="24" t="s">
        <v>47</v>
      </c>
      <c r="M9" s="24" t="s">
        <v>47</v>
      </c>
      <c r="N9" s="24" t="s">
        <v>47</v>
      </c>
      <c r="O9" s="24" t="s">
        <v>47</v>
      </c>
      <c r="P9" s="24" t="s">
        <v>47</v>
      </c>
    </row>
    <row r="10" spans="1:16" ht="30.75" customHeight="1">
      <c r="A10" s="34" t="s">
        <v>14</v>
      </c>
      <c r="B10" s="14" t="s">
        <v>15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16.5" customHeight="1">
      <c r="A11" s="35"/>
      <c r="B11" s="13" t="s">
        <v>46</v>
      </c>
      <c r="C11" s="22"/>
      <c r="D11" s="22"/>
      <c r="E11" s="22"/>
      <c r="F11" s="24" t="s">
        <v>47</v>
      </c>
      <c r="G11" s="24" t="s">
        <v>47</v>
      </c>
      <c r="H11" s="24" t="s">
        <v>47</v>
      </c>
      <c r="I11" s="24" t="s">
        <v>47</v>
      </c>
      <c r="J11" s="24" t="s">
        <v>47</v>
      </c>
      <c r="K11" s="24" t="s">
        <v>47</v>
      </c>
      <c r="L11" s="24" t="s">
        <v>47</v>
      </c>
      <c r="M11" s="24" t="s">
        <v>47</v>
      </c>
      <c r="N11" s="24" t="s">
        <v>47</v>
      </c>
      <c r="O11" s="24" t="s">
        <v>47</v>
      </c>
      <c r="P11" s="24" t="s">
        <v>47</v>
      </c>
    </row>
    <row r="12" spans="1:16" ht="16.5" customHeight="1">
      <c r="A12" s="34" t="s">
        <v>16</v>
      </c>
      <c r="B12" s="14" t="s">
        <v>17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ht="16.5" customHeight="1">
      <c r="A13" s="35"/>
      <c r="B13" s="13" t="s">
        <v>46</v>
      </c>
      <c r="C13" s="22"/>
      <c r="D13" s="22"/>
      <c r="E13" s="22"/>
      <c r="F13" s="24" t="s">
        <v>47</v>
      </c>
      <c r="G13" s="24" t="s">
        <v>47</v>
      </c>
      <c r="H13" s="24" t="s">
        <v>47</v>
      </c>
      <c r="I13" s="24" t="s">
        <v>47</v>
      </c>
      <c r="J13" s="24" t="s">
        <v>47</v>
      </c>
      <c r="K13" s="24" t="s">
        <v>47</v>
      </c>
      <c r="L13" s="24" t="s">
        <v>47</v>
      </c>
      <c r="M13" s="24" t="s">
        <v>47</v>
      </c>
      <c r="N13" s="24" t="s">
        <v>47</v>
      </c>
      <c r="O13" s="24" t="s">
        <v>47</v>
      </c>
      <c r="P13" s="24" t="s">
        <v>47</v>
      </c>
    </row>
    <row r="14" spans="1:16" ht="16.5" customHeight="1">
      <c r="A14" s="34" t="s">
        <v>18</v>
      </c>
      <c r="B14" s="12" t="s">
        <v>19</v>
      </c>
      <c r="C14" s="22">
        <v>0.1</v>
      </c>
      <c r="D14" s="22"/>
      <c r="E14" s="22"/>
      <c r="F14" s="22">
        <v>0.1</v>
      </c>
      <c r="G14" s="22">
        <v>0.1</v>
      </c>
      <c r="H14" s="22">
        <v>0.1</v>
      </c>
      <c r="I14" s="22">
        <v>0.1</v>
      </c>
      <c r="J14" s="22">
        <v>0.1</v>
      </c>
      <c r="K14" s="22">
        <v>0.1</v>
      </c>
      <c r="L14" s="22">
        <v>0.1</v>
      </c>
      <c r="M14" s="22">
        <v>0.1</v>
      </c>
      <c r="N14" s="22">
        <v>0.1</v>
      </c>
      <c r="O14" s="22">
        <v>0.1</v>
      </c>
      <c r="P14" s="22">
        <v>0.1</v>
      </c>
    </row>
    <row r="15" spans="1:16" ht="16.5" customHeight="1">
      <c r="A15" s="35"/>
      <c r="B15" s="13" t="s">
        <v>46</v>
      </c>
      <c r="C15" s="22"/>
      <c r="D15" s="22"/>
      <c r="E15" s="22"/>
      <c r="F15" s="24" t="s">
        <v>47</v>
      </c>
      <c r="G15" s="24" t="s">
        <v>47</v>
      </c>
      <c r="H15" s="24" t="s">
        <v>47</v>
      </c>
      <c r="I15" s="24" t="s">
        <v>47</v>
      </c>
      <c r="J15" s="24" t="s">
        <v>47</v>
      </c>
      <c r="K15" s="24" t="s">
        <v>47</v>
      </c>
      <c r="L15" s="24" t="s">
        <v>47</v>
      </c>
      <c r="M15" s="24" t="s">
        <v>47</v>
      </c>
      <c r="N15" s="24" t="s">
        <v>47</v>
      </c>
      <c r="O15" s="24" t="s">
        <v>47</v>
      </c>
      <c r="P15" s="24" t="s">
        <v>47</v>
      </c>
    </row>
    <row r="16" spans="1:16" ht="16.5" customHeight="1">
      <c r="A16" s="34" t="s">
        <v>20</v>
      </c>
      <c r="B16" s="12" t="s">
        <v>21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ht="16.5" customHeight="1">
      <c r="A17" s="35"/>
      <c r="B17" s="13" t="s">
        <v>46</v>
      </c>
      <c r="C17" s="22"/>
      <c r="D17" s="22"/>
      <c r="E17" s="22"/>
      <c r="F17" s="24" t="s">
        <v>47</v>
      </c>
      <c r="G17" s="24" t="s">
        <v>47</v>
      </c>
      <c r="H17" s="24" t="s">
        <v>47</v>
      </c>
      <c r="I17" s="24" t="s">
        <v>47</v>
      </c>
      <c r="J17" s="24" t="s">
        <v>47</v>
      </c>
      <c r="K17" s="24" t="s">
        <v>47</v>
      </c>
      <c r="L17" s="24" t="s">
        <v>47</v>
      </c>
      <c r="M17" s="24" t="s">
        <v>47</v>
      </c>
      <c r="N17" s="24" t="s">
        <v>47</v>
      </c>
      <c r="O17" s="24" t="s">
        <v>47</v>
      </c>
      <c r="P17" s="24" t="s">
        <v>47</v>
      </c>
    </row>
    <row r="18" spans="1:16" ht="16.5" customHeight="1">
      <c r="A18" s="34" t="s">
        <v>22</v>
      </c>
      <c r="B18" s="12" t="s">
        <v>23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</row>
    <row r="19" spans="1:16" ht="16.5" customHeight="1">
      <c r="A19" s="35"/>
      <c r="B19" s="13" t="s">
        <v>46</v>
      </c>
      <c r="C19" s="22"/>
      <c r="D19" s="22"/>
      <c r="E19" s="22"/>
      <c r="F19" s="24" t="s">
        <v>47</v>
      </c>
      <c r="G19" s="24" t="s">
        <v>47</v>
      </c>
      <c r="H19" s="24" t="s">
        <v>47</v>
      </c>
      <c r="I19" s="24" t="s">
        <v>47</v>
      </c>
      <c r="J19" s="24" t="s">
        <v>47</v>
      </c>
      <c r="K19" s="24" t="s">
        <v>47</v>
      </c>
      <c r="L19" s="24" t="s">
        <v>47</v>
      </c>
      <c r="M19" s="24" t="s">
        <v>47</v>
      </c>
      <c r="N19" s="24" t="s">
        <v>47</v>
      </c>
      <c r="O19" s="24" t="s">
        <v>47</v>
      </c>
      <c r="P19" s="24" t="s">
        <v>47</v>
      </c>
    </row>
    <row r="20" spans="1:16" ht="16.5" customHeight="1">
      <c r="A20" s="34" t="s">
        <v>24</v>
      </c>
      <c r="B20" s="12" t="s">
        <v>25</v>
      </c>
      <c r="C20" s="22">
        <v>0.3</v>
      </c>
      <c r="D20" s="22">
        <v>0.1</v>
      </c>
      <c r="E20" s="22">
        <v>0.1</v>
      </c>
      <c r="F20" s="22">
        <v>0.1</v>
      </c>
      <c r="G20" s="22">
        <v>0.1</v>
      </c>
      <c r="H20" s="22">
        <v>0.1</v>
      </c>
      <c r="I20" s="22">
        <v>0.1</v>
      </c>
      <c r="J20" s="22">
        <v>0.1</v>
      </c>
      <c r="K20" s="22">
        <v>0.1</v>
      </c>
      <c r="L20" s="22">
        <v>0.1</v>
      </c>
      <c r="M20" s="22">
        <v>0.1</v>
      </c>
      <c r="N20" s="22">
        <v>0.1</v>
      </c>
      <c r="O20" s="22">
        <v>0.1</v>
      </c>
      <c r="P20" s="22">
        <v>0.1</v>
      </c>
    </row>
    <row r="21" spans="1:16" ht="16.5" customHeight="1">
      <c r="A21" s="35"/>
      <c r="B21" s="13" t="s">
        <v>46</v>
      </c>
      <c r="C21" s="22">
        <v>0.2</v>
      </c>
      <c r="D21" s="22"/>
      <c r="E21" s="22"/>
      <c r="F21" s="24" t="s">
        <v>47</v>
      </c>
      <c r="G21" s="24" t="s">
        <v>47</v>
      </c>
      <c r="H21" s="24" t="s">
        <v>47</v>
      </c>
      <c r="I21" s="24" t="s">
        <v>47</v>
      </c>
      <c r="J21" s="24" t="s">
        <v>47</v>
      </c>
      <c r="K21" s="24" t="s">
        <v>47</v>
      </c>
      <c r="L21" s="24" t="s">
        <v>47</v>
      </c>
      <c r="M21" s="24" t="s">
        <v>47</v>
      </c>
      <c r="N21" s="24" t="s">
        <v>47</v>
      </c>
      <c r="O21" s="24" t="s">
        <v>47</v>
      </c>
      <c r="P21" s="24" t="s">
        <v>47</v>
      </c>
    </row>
    <row r="22" spans="1:16" ht="16.5" customHeight="1">
      <c r="A22" s="34" t="s">
        <v>26</v>
      </c>
      <c r="B22" s="12" t="s">
        <v>27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16.5" customHeight="1">
      <c r="A23" s="35"/>
      <c r="B23" s="13" t="s">
        <v>46</v>
      </c>
      <c r="C23" s="22"/>
      <c r="D23" s="22"/>
      <c r="E23" s="22"/>
      <c r="F23" s="24" t="s">
        <v>47</v>
      </c>
      <c r="G23" s="24" t="s">
        <v>47</v>
      </c>
      <c r="H23" s="24" t="s">
        <v>47</v>
      </c>
      <c r="I23" s="24" t="s">
        <v>47</v>
      </c>
      <c r="J23" s="24" t="s">
        <v>47</v>
      </c>
      <c r="K23" s="24" t="s">
        <v>47</v>
      </c>
      <c r="L23" s="24" t="s">
        <v>47</v>
      </c>
      <c r="M23" s="24" t="s">
        <v>47</v>
      </c>
      <c r="N23" s="24" t="s">
        <v>47</v>
      </c>
      <c r="O23" s="24" t="s">
        <v>47</v>
      </c>
      <c r="P23" s="24" t="s">
        <v>47</v>
      </c>
    </row>
    <row r="24" spans="1:16" ht="16.5" customHeight="1">
      <c r="A24" s="34" t="s">
        <v>28</v>
      </c>
      <c r="B24" s="12" t="s">
        <v>29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ht="16.5" customHeight="1">
      <c r="A25" s="35"/>
      <c r="B25" s="13" t="s">
        <v>46</v>
      </c>
      <c r="C25" s="22"/>
      <c r="D25" s="22"/>
      <c r="E25" s="22"/>
      <c r="F25" s="24" t="s">
        <v>47</v>
      </c>
      <c r="G25" s="24" t="s">
        <v>47</v>
      </c>
      <c r="H25" s="24" t="s">
        <v>47</v>
      </c>
      <c r="I25" s="24" t="s">
        <v>47</v>
      </c>
      <c r="J25" s="24" t="s">
        <v>47</v>
      </c>
      <c r="K25" s="24" t="s">
        <v>47</v>
      </c>
      <c r="L25" s="24" t="s">
        <v>47</v>
      </c>
      <c r="M25" s="24" t="s">
        <v>47</v>
      </c>
      <c r="N25" s="24" t="s">
        <v>47</v>
      </c>
      <c r="O25" s="24" t="s">
        <v>47</v>
      </c>
      <c r="P25" s="24" t="s">
        <v>47</v>
      </c>
    </row>
    <row r="26" spans="1:16" ht="16.5" customHeight="1">
      <c r="A26" s="34" t="s">
        <v>30</v>
      </c>
      <c r="B26" s="12" t="s">
        <v>31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ht="16.5" customHeight="1">
      <c r="A27" s="35"/>
      <c r="B27" s="13" t="s">
        <v>46</v>
      </c>
      <c r="C27" s="22"/>
      <c r="D27" s="22"/>
      <c r="E27" s="22"/>
      <c r="F27" s="24" t="s">
        <v>47</v>
      </c>
      <c r="G27" s="24" t="s">
        <v>47</v>
      </c>
      <c r="H27" s="24" t="s">
        <v>47</v>
      </c>
      <c r="I27" s="24" t="s">
        <v>47</v>
      </c>
      <c r="J27" s="24" t="s">
        <v>47</v>
      </c>
      <c r="K27" s="24" t="s">
        <v>47</v>
      </c>
      <c r="L27" s="24" t="s">
        <v>47</v>
      </c>
      <c r="M27" s="24" t="s">
        <v>47</v>
      </c>
      <c r="N27" s="24" t="s">
        <v>47</v>
      </c>
      <c r="O27" s="24" t="s">
        <v>47</v>
      </c>
      <c r="P27" s="24" t="s">
        <v>47</v>
      </c>
    </row>
    <row r="28" spans="1:16" ht="16.5" customHeight="1">
      <c r="A28" s="34" t="s">
        <v>32</v>
      </c>
      <c r="B28" s="12" t="s">
        <v>33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16" ht="16.5" customHeight="1">
      <c r="A29" s="35"/>
      <c r="B29" s="13" t="s">
        <v>46</v>
      </c>
      <c r="C29" s="22"/>
      <c r="D29" s="22"/>
      <c r="E29" s="22"/>
      <c r="F29" s="24" t="s">
        <v>47</v>
      </c>
      <c r="G29" s="24" t="s">
        <v>47</v>
      </c>
      <c r="H29" s="24" t="s">
        <v>47</v>
      </c>
      <c r="I29" s="24" t="s">
        <v>47</v>
      </c>
      <c r="J29" s="24" t="s">
        <v>47</v>
      </c>
      <c r="K29" s="24" t="s">
        <v>47</v>
      </c>
      <c r="L29" s="24" t="s">
        <v>47</v>
      </c>
      <c r="M29" s="24" t="s">
        <v>47</v>
      </c>
      <c r="N29" s="24" t="s">
        <v>47</v>
      </c>
      <c r="O29" s="24" t="s">
        <v>47</v>
      </c>
      <c r="P29" s="24" t="s">
        <v>47</v>
      </c>
    </row>
    <row r="30" spans="1:16" ht="30.75" customHeight="1">
      <c r="A30" s="34" t="s">
        <v>34</v>
      </c>
      <c r="B30" s="14" t="s">
        <v>35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ht="16.5" customHeight="1">
      <c r="A31" s="35"/>
      <c r="B31" s="13" t="s">
        <v>46</v>
      </c>
      <c r="C31" s="22"/>
      <c r="D31" s="22"/>
      <c r="E31" s="22"/>
      <c r="F31" s="24" t="s">
        <v>47</v>
      </c>
      <c r="G31" s="24" t="s">
        <v>47</v>
      </c>
      <c r="H31" s="24" t="s">
        <v>47</v>
      </c>
      <c r="I31" s="24" t="s">
        <v>47</v>
      </c>
      <c r="J31" s="24" t="s">
        <v>47</v>
      </c>
      <c r="K31" s="24" t="s">
        <v>47</v>
      </c>
      <c r="L31" s="24" t="s">
        <v>47</v>
      </c>
      <c r="M31" s="24" t="s">
        <v>47</v>
      </c>
      <c r="N31" s="24" t="s">
        <v>47</v>
      </c>
      <c r="O31" s="24" t="s">
        <v>47</v>
      </c>
      <c r="P31" s="24" t="s">
        <v>47</v>
      </c>
    </row>
    <row r="32" spans="1:16" ht="45" customHeight="1">
      <c r="A32" s="46" t="s">
        <v>36</v>
      </c>
      <c r="B32" s="15" t="s">
        <v>37</v>
      </c>
      <c r="C32" s="24" t="s">
        <v>47</v>
      </c>
      <c r="D32" s="24" t="s">
        <v>47</v>
      </c>
      <c r="E32" s="24" t="s">
        <v>47</v>
      </c>
      <c r="F32" s="24" t="s">
        <v>47</v>
      </c>
      <c r="G32" s="24" t="s">
        <v>47</v>
      </c>
      <c r="H32" s="24" t="s">
        <v>47</v>
      </c>
      <c r="I32" s="24" t="s">
        <v>47</v>
      </c>
      <c r="J32" s="24" t="s">
        <v>47</v>
      </c>
      <c r="K32" s="24" t="s">
        <v>47</v>
      </c>
      <c r="L32" s="24" t="s">
        <v>47</v>
      </c>
      <c r="M32" s="24" t="s">
        <v>47</v>
      </c>
      <c r="N32" s="24" t="s">
        <v>47</v>
      </c>
      <c r="O32" s="24" t="s">
        <v>47</v>
      </c>
      <c r="P32" s="24" t="s">
        <v>47</v>
      </c>
    </row>
    <row r="33" spans="1:16" ht="16.5" customHeight="1">
      <c r="A33" s="46"/>
      <c r="B33" s="13" t="s">
        <v>46</v>
      </c>
      <c r="C33" s="24" t="s">
        <v>47</v>
      </c>
      <c r="D33" s="24" t="s">
        <v>47</v>
      </c>
      <c r="E33" s="24" t="s">
        <v>47</v>
      </c>
      <c r="F33" s="24" t="s">
        <v>47</v>
      </c>
      <c r="G33" s="24" t="s">
        <v>47</v>
      </c>
      <c r="H33" s="24" t="s">
        <v>47</v>
      </c>
      <c r="I33" s="24" t="s">
        <v>47</v>
      </c>
      <c r="J33" s="24" t="s">
        <v>47</v>
      </c>
      <c r="K33" s="24" t="s">
        <v>47</v>
      </c>
      <c r="L33" s="24" t="s">
        <v>47</v>
      </c>
      <c r="M33" s="24" t="s">
        <v>47</v>
      </c>
      <c r="N33" s="24" t="s">
        <v>47</v>
      </c>
      <c r="O33" s="24" t="s">
        <v>47</v>
      </c>
      <c r="P33" s="24" t="s">
        <v>47</v>
      </c>
    </row>
    <row r="34" spans="1:16" ht="15.75">
      <c r="A34" s="40" t="s">
        <v>38</v>
      </c>
      <c r="B34" s="41"/>
      <c r="C34" s="25">
        <f>C6+C8+C10+C12+C14+C16+C18+C20+C22+C24+C26+C28+C30</f>
        <v>2.2999999999999998</v>
      </c>
      <c r="D34" s="25">
        <v>1.7</v>
      </c>
      <c r="E34" s="25">
        <v>1.7</v>
      </c>
      <c r="F34" s="25">
        <f t="shared" ref="F34:P34" si="0">F6+F8+F10+F12+F14+F16+F18+F20+F22+F24+F26+F28+F30</f>
        <v>1.3000000000000003</v>
      </c>
      <c r="G34" s="25">
        <f t="shared" si="0"/>
        <v>1.3000000000000003</v>
      </c>
      <c r="H34" s="25">
        <f t="shared" si="0"/>
        <v>1.3000000000000003</v>
      </c>
      <c r="I34" s="25">
        <f t="shared" si="0"/>
        <v>1.3000000000000003</v>
      </c>
      <c r="J34" s="25">
        <f t="shared" si="0"/>
        <v>1.3000000000000003</v>
      </c>
      <c r="K34" s="25">
        <f t="shared" si="0"/>
        <v>1.3000000000000003</v>
      </c>
      <c r="L34" s="25">
        <f t="shared" si="0"/>
        <v>1.3000000000000003</v>
      </c>
      <c r="M34" s="25">
        <f t="shared" si="0"/>
        <v>1.3000000000000003</v>
      </c>
      <c r="N34" s="25">
        <f t="shared" si="0"/>
        <v>1.3000000000000003</v>
      </c>
      <c r="O34" s="25">
        <f t="shared" si="0"/>
        <v>1.3000000000000003</v>
      </c>
      <c r="P34" s="25">
        <f t="shared" si="0"/>
        <v>1.3000000000000003</v>
      </c>
    </row>
    <row r="35" spans="1:16" s="10" customFormat="1">
      <c r="A35" s="47" t="s">
        <v>46</v>
      </c>
      <c r="B35" s="48"/>
      <c r="C35" s="23">
        <v>0.3</v>
      </c>
      <c r="D35" s="23">
        <f>D7+D9+D11+D13+D15+D17+D19+D21+D23+D25+D27+D29+D31</f>
        <v>0.1</v>
      </c>
      <c r="E35" s="23">
        <f>E7+E9+E11+E13+E15+E17+E19+E21+E23+E25+E27+E29+E31</f>
        <v>0.1</v>
      </c>
      <c r="F35" s="24" t="s">
        <v>47</v>
      </c>
      <c r="G35" s="24" t="s">
        <v>47</v>
      </c>
      <c r="H35" s="24" t="s">
        <v>47</v>
      </c>
      <c r="I35" s="24" t="s">
        <v>47</v>
      </c>
      <c r="J35" s="24" t="s">
        <v>47</v>
      </c>
      <c r="K35" s="24" t="s">
        <v>47</v>
      </c>
      <c r="L35" s="24" t="s">
        <v>47</v>
      </c>
      <c r="M35" s="24" t="s">
        <v>47</v>
      </c>
      <c r="N35" s="24" t="s">
        <v>47</v>
      </c>
      <c r="O35" s="24" t="s">
        <v>47</v>
      </c>
      <c r="P35" s="24" t="s">
        <v>47</v>
      </c>
    </row>
    <row r="37" spans="1:16" ht="113.25" customHeight="1">
      <c r="A37" s="27" t="s">
        <v>49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</sheetData>
  <mergeCells count="21">
    <mergeCell ref="A1:P1"/>
    <mergeCell ref="A37:P37"/>
    <mergeCell ref="A3:B4"/>
    <mergeCell ref="A34:B34"/>
    <mergeCell ref="C3:P3"/>
    <mergeCell ref="A5:P5"/>
    <mergeCell ref="A30:A31"/>
    <mergeCell ref="A32:A33"/>
    <mergeCell ref="A35:B35"/>
    <mergeCell ref="A22:A23"/>
    <mergeCell ref="A24:A25"/>
    <mergeCell ref="A26:A27"/>
    <mergeCell ref="A28:A29"/>
    <mergeCell ref="A6:A7"/>
    <mergeCell ref="A8:A9"/>
    <mergeCell ref="A10:A11"/>
    <mergeCell ref="A12:A13"/>
    <mergeCell ref="A14:A15"/>
    <mergeCell ref="A16:A17"/>
    <mergeCell ref="A18:A19"/>
    <mergeCell ref="A20:A21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7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2</vt:lpstr>
      <vt:lpstr>'1'!Область_печати</vt:lpstr>
      <vt:lpstr>'2'!Область_печати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2017-11-23T08:16:50Z</dcterms:modified>
</cp:coreProperties>
</file>